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B3C8758D-5E95-46C4-86E7-9C0EF6C4F353}" xr6:coauthVersionLast="36" xr6:coauthVersionMax="36" xr10:uidLastSave="{00000000-0000-0000-0000-000000000000}"/>
  <bookViews>
    <workbookView xWindow="0" yWindow="0" windowWidth="25200" windowHeight="11760" xr2:uid="{07947C39-CC5F-41D2-9F07-0476E26129AE}"/>
  </bookViews>
  <sheets>
    <sheet name="EAPED CS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G21" i="1"/>
  <c r="F21" i="1"/>
  <c r="E21" i="1"/>
  <c r="D21" i="1"/>
  <c r="C9" i="1"/>
  <c r="B9" i="1"/>
  <c r="G9" i="1"/>
  <c r="F9" i="1"/>
  <c r="E9" i="1"/>
  <c r="D9" i="1"/>
  <c r="A1" i="1"/>
  <c r="D32" i="1" l="1"/>
  <c r="E32" i="1"/>
  <c r="B32" i="1"/>
  <c r="C32" i="1"/>
  <c r="G32" i="1"/>
  <c r="F32" i="1"/>
</calcChain>
</file>

<file path=xl/sharedStrings.xml><?xml version="1.0" encoding="utf-8"?>
<sst xmlns="http://schemas.openxmlformats.org/spreadsheetml/2006/main" count="35" uniqueCount="25">
  <si>
    <t>Estado Analítico del Ejercicio del Presupuesto de Egresos Detallado - LDF</t>
  </si>
  <si>
    <t>Clasificación de Servicios Personales por Categoría</t>
  </si>
  <si>
    <t>Del 01 de Enero al 30 de junio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</si>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</sst>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164" fontId="3" fillId="0" borderId="12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/>
    </xf>
    <xf numFmtId="164" fontId="4" fillId="0" borderId="12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 indent="1"/>
    </xf>
    <xf numFmtId="164" fontId="3" fillId="0" borderId="12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44" fontId="5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604845</xdr:colOff>
      <xdr:row>37</xdr:row>
      <xdr:rowOff>17462</xdr:rowOff>
    </xdr:from>
    <xdr:to>
      <xdr:col>6</xdr:col>
      <xdr:colOff>262312</xdr:colOff>
      <xdr:row>37</xdr:row>
      <xdr:rowOff>17462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DB7A416F-2F77-4BF4-9CDE-31C1B9465AAB}"/>
            </a:ext>
          </a:extLst>
        </xdr:cNvPr>
        <xdr:cNvCxnSpPr/>
      </xdr:nvCxnSpPr>
      <xdr:spPr>
        <a:xfrm>
          <a:off x="6043620" y="7237412"/>
          <a:ext cx="24578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4</xdr:row>
      <xdr:rowOff>33338</xdr:rowOff>
    </xdr:to>
    <xdr:pic>
      <xdr:nvPicPr>
        <xdr:cNvPr id="3" name="2 Imagen" descr="escudo.png">
          <a:extLst>
            <a:ext uri="{FF2B5EF4-FFF2-40B4-BE49-F238E27FC236}">
              <a16:creationId xmlns:a16="http://schemas.microsoft.com/office/drawing/2014/main" id="{22E516B6-9734-4690-A60B-7111A73A6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95338"/>
        </a:xfrm>
        <a:prstGeom prst="rect">
          <a:avLst/>
        </a:prstGeom>
      </xdr:spPr>
    </xdr:pic>
    <xdr:clientData/>
  </xdr:twoCellAnchor>
  <xdr:twoCellAnchor>
    <xdr:from>
      <xdr:col>0</xdr:col>
      <xdr:colOff>885825</xdr:colOff>
      <xdr:row>36</xdr:row>
      <xdr:rowOff>22860</xdr:rowOff>
    </xdr:from>
    <xdr:to>
      <xdr:col>1</xdr:col>
      <xdr:colOff>344805</xdr:colOff>
      <xdr:row>40</xdr:row>
      <xdr:rowOff>89535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F64FF62-BEF6-4C59-982A-2539CB49C3CE}"/>
            </a:ext>
          </a:extLst>
        </xdr:cNvPr>
        <xdr:cNvSpPr txBox="1"/>
      </xdr:nvSpPr>
      <xdr:spPr>
        <a:xfrm>
          <a:off x="885825" y="7052310"/>
          <a:ext cx="294513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756285</xdr:colOff>
      <xdr:row>36</xdr:row>
      <xdr:rowOff>180975</xdr:rowOff>
    </xdr:from>
    <xdr:to>
      <xdr:col>1</xdr:col>
      <xdr:colOff>434340</xdr:colOff>
      <xdr:row>37</xdr:row>
      <xdr:rowOff>7620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C6A8B91F-8F91-4E7D-9813-1E854FDDEEEC}"/>
            </a:ext>
          </a:extLst>
        </xdr:cNvPr>
        <xdr:cNvCxnSpPr/>
      </xdr:nvCxnSpPr>
      <xdr:spPr>
        <a:xfrm>
          <a:off x="756285" y="7210425"/>
          <a:ext cx="3164205" cy="171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36</xdr:row>
      <xdr:rowOff>0</xdr:rowOff>
    </xdr:from>
    <xdr:to>
      <xdr:col>6</xdr:col>
      <xdr:colOff>466148</xdr:colOff>
      <xdr:row>40</xdr:row>
      <xdr:rowOff>66675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6C91064B-A31F-4818-B0A6-0BC0F33CF22A}"/>
            </a:ext>
          </a:extLst>
        </xdr:cNvPr>
        <xdr:cNvSpPr txBox="1"/>
      </xdr:nvSpPr>
      <xdr:spPr>
        <a:xfrm>
          <a:off x="5924550" y="7029450"/>
          <a:ext cx="2780723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  <cell r="B1"/>
          <cell r="C1"/>
          <cell r="D1"/>
          <cell r="E1"/>
          <cell r="F1"/>
          <cell r="G1"/>
          <cell r="H1"/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9EE6-8B05-4C09-90FD-73B5B4DE3B64}">
  <sheetPr>
    <tabColor rgb="FF00B0F0"/>
    <pageSetUpPr fitToPage="1"/>
  </sheetPr>
  <dimension ref="A1:G40"/>
  <sheetViews>
    <sheetView tabSelected="1" zoomScaleNormal="100" workbookViewId="0">
      <selection activeCell="J12" sqref="J12"/>
    </sheetView>
  </sheetViews>
  <sheetFormatPr baseColWidth="10" defaultRowHeight="15" x14ac:dyDescent="0.25"/>
  <cols>
    <col min="1" max="1" width="52.28515625" customWidth="1"/>
    <col min="2" max="2" width="16.28515625" bestFit="1" customWidth="1"/>
    <col min="3" max="3" width="13" customWidth="1"/>
    <col min="4" max="5" width="13.5703125" customWidth="1"/>
    <col min="6" max="6" width="14.85546875" customWidth="1"/>
    <col min="7" max="7" width="14" customWidth="1"/>
  </cols>
  <sheetData>
    <row r="1" spans="1:7" x14ac:dyDescent="0.25">
      <c r="A1" s="22" t="str">
        <f>+'[1]EAPED CF'!A1:H1</f>
        <v>Universidad Autónoma de Baja California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6"/>
      <c r="C2" s="26"/>
      <c r="D2" s="26"/>
      <c r="E2" s="26"/>
      <c r="F2" s="26"/>
      <c r="G2" s="27"/>
    </row>
    <row r="3" spans="1:7" x14ac:dyDescent="0.25">
      <c r="A3" s="25" t="s">
        <v>1</v>
      </c>
      <c r="B3" s="26"/>
      <c r="C3" s="26"/>
      <c r="D3" s="26"/>
      <c r="E3" s="26"/>
      <c r="F3" s="26"/>
      <c r="G3" s="27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x14ac:dyDescent="0.25">
      <c r="A5" s="25" t="s">
        <v>3</v>
      </c>
      <c r="B5" s="26"/>
      <c r="C5" s="26"/>
      <c r="D5" s="26"/>
      <c r="E5" s="26"/>
      <c r="F5" s="26"/>
      <c r="G5" s="27"/>
    </row>
    <row r="6" spans="1:7" ht="2.25" customHeight="1" thickBot="1" x14ac:dyDescent="0.3">
      <c r="A6" s="25"/>
      <c r="B6" s="26"/>
      <c r="C6" s="26"/>
      <c r="D6" s="26"/>
      <c r="E6" s="26"/>
      <c r="F6" s="26"/>
      <c r="G6" s="27"/>
    </row>
    <row r="7" spans="1:7" ht="15.75" thickBot="1" x14ac:dyDescent="0.3">
      <c r="A7" s="16" t="s">
        <v>4</v>
      </c>
      <c r="B7" s="18" t="s">
        <v>5</v>
      </c>
      <c r="C7" s="19"/>
      <c r="D7" s="19"/>
      <c r="E7" s="19"/>
      <c r="F7" s="20"/>
      <c r="G7" s="16" t="s">
        <v>6</v>
      </c>
    </row>
    <row r="8" spans="1:7" ht="23.25" thickBot="1" x14ac:dyDescent="0.3">
      <c r="A8" s="17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7"/>
    </row>
    <row r="9" spans="1:7" x14ac:dyDescent="0.25">
      <c r="A9" s="2" t="s">
        <v>12</v>
      </c>
      <c r="B9" s="3">
        <f>SUM(B10)</f>
        <v>469740713</v>
      </c>
      <c r="C9" s="3">
        <f>SUM(C10)</f>
        <v>74620553</v>
      </c>
      <c r="D9" s="3">
        <f t="shared" ref="D9:G9" si="0">SUM(D10)</f>
        <v>544361266</v>
      </c>
      <c r="E9" s="3">
        <f t="shared" si="0"/>
        <v>261076187</v>
      </c>
      <c r="F9" s="3">
        <f t="shared" si="0"/>
        <v>261046744</v>
      </c>
      <c r="G9" s="3">
        <f t="shared" si="0"/>
        <v>283285079</v>
      </c>
    </row>
    <row r="10" spans="1:7" x14ac:dyDescent="0.25">
      <c r="A10" s="4" t="s">
        <v>13</v>
      </c>
      <c r="B10" s="5">
        <v>469740713</v>
      </c>
      <c r="C10" s="5">
        <v>74620553</v>
      </c>
      <c r="D10" s="5">
        <v>544361266</v>
      </c>
      <c r="E10" s="5">
        <v>261076187</v>
      </c>
      <c r="F10" s="5">
        <v>261046744</v>
      </c>
      <c r="G10" s="5">
        <v>283285079</v>
      </c>
    </row>
    <row r="11" spans="1:7" x14ac:dyDescent="0.25">
      <c r="A11" s="4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4" t="s">
        <v>16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4" t="s">
        <v>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4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23.25" x14ac:dyDescent="0.25">
      <c r="A16" s="4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6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6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4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4"/>
      <c r="B20" s="7"/>
      <c r="C20" s="8"/>
      <c r="D20" s="8"/>
      <c r="E20" s="8"/>
      <c r="F20" s="8"/>
      <c r="G20" s="8"/>
    </row>
    <row r="21" spans="1:7" x14ac:dyDescent="0.25">
      <c r="A21" s="2" t="s">
        <v>23</v>
      </c>
      <c r="B21" s="7">
        <f>+B22+B23+B24+B27+B28+B31</f>
        <v>2902577634</v>
      </c>
      <c r="C21" s="7">
        <f t="shared" ref="C21:G21" si="1">+C22+C23+C24+C27+C28+C31</f>
        <v>-81162411</v>
      </c>
      <c r="D21" s="7">
        <f t="shared" si="1"/>
        <v>2821415223</v>
      </c>
      <c r="E21" s="7">
        <f t="shared" si="1"/>
        <v>1344048719</v>
      </c>
      <c r="F21" s="7">
        <f t="shared" si="1"/>
        <v>1344042719</v>
      </c>
      <c r="G21" s="7">
        <f t="shared" si="1"/>
        <v>1477366504</v>
      </c>
    </row>
    <row r="22" spans="1:7" x14ac:dyDescent="0.25">
      <c r="A22" s="4" t="s">
        <v>13</v>
      </c>
      <c r="B22" s="5">
        <v>2902577634</v>
      </c>
      <c r="C22" s="5">
        <v>-81162411</v>
      </c>
      <c r="D22" s="5">
        <v>2821415223</v>
      </c>
      <c r="E22" s="5">
        <v>1344048719</v>
      </c>
      <c r="F22" s="5">
        <v>1344042719</v>
      </c>
      <c r="G22" s="5">
        <v>1477366504</v>
      </c>
    </row>
    <row r="23" spans="1:7" x14ac:dyDescent="0.25">
      <c r="A23" s="4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4" t="s">
        <v>15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4" t="s">
        <v>16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4" t="s">
        <v>17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4" t="s">
        <v>18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23.25" x14ac:dyDescent="0.25">
      <c r="A28" s="4" t="s">
        <v>19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6" t="s">
        <v>20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6" t="s">
        <v>21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4" t="s">
        <v>22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9" t="s">
        <v>24</v>
      </c>
      <c r="B32" s="3">
        <f>+B21+B9</f>
        <v>3372318347</v>
      </c>
      <c r="C32" s="3">
        <f t="shared" ref="C32:G32" si="2">+C21+C9</f>
        <v>-6541858</v>
      </c>
      <c r="D32" s="3">
        <f t="shared" si="2"/>
        <v>3365776489</v>
      </c>
      <c r="E32" s="3">
        <f t="shared" si="2"/>
        <v>1605124906</v>
      </c>
      <c r="F32" s="3">
        <f t="shared" si="2"/>
        <v>1605089463</v>
      </c>
      <c r="G32" s="3">
        <f t="shared" si="2"/>
        <v>1760651583</v>
      </c>
    </row>
    <row r="33" spans="1:7" ht="15.75" thickBot="1" x14ac:dyDescent="0.3">
      <c r="A33" s="10"/>
      <c r="B33" s="11"/>
      <c r="C33" s="12"/>
      <c r="D33" s="12"/>
      <c r="E33" s="12"/>
      <c r="F33" s="12"/>
      <c r="G33" s="12"/>
    </row>
    <row r="36" spans="1:7" x14ac:dyDescent="0.25">
      <c r="A36" s="13"/>
      <c r="B36" s="13"/>
      <c r="C36" s="13"/>
      <c r="D36" s="13"/>
      <c r="E36" s="13"/>
      <c r="F36" s="13"/>
    </row>
    <row r="38" spans="1:7" x14ac:dyDescent="0.25">
      <c r="A38" s="14"/>
      <c r="B38" s="15"/>
      <c r="C38" s="15"/>
      <c r="D38" s="15"/>
      <c r="E38" s="21"/>
      <c r="F38" s="21"/>
    </row>
    <row r="39" spans="1:7" x14ac:dyDescent="0.25">
      <c r="A39" s="14"/>
      <c r="B39" s="15"/>
      <c r="C39" s="15"/>
      <c r="D39" s="15"/>
      <c r="E39" s="21"/>
      <c r="F39" s="21"/>
    </row>
    <row r="40" spans="1:7" x14ac:dyDescent="0.25">
      <c r="A40" s="13"/>
      <c r="B40" s="13"/>
      <c r="C40" s="13"/>
      <c r="D40" s="13"/>
      <c r="E40" s="13"/>
      <c r="F40" s="13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E38:F38"/>
    <mergeCell ref="E39:F39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2020-07-09T17:48:23Z</cp:lastPrinted>
  <dcterms:created xsi:type="dcterms:W3CDTF">2020-07-07T19:56:53Z</dcterms:created>
  <dcterms:modified xsi:type="dcterms:W3CDTF">2020-07-09T17:48:26Z</dcterms:modified>
</cp:coreProperties>
</file>